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Cos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6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i val="1"/>
      <color rgb="0064748B"/>
      <sz val="10"/>
    </font>
    <font>
      <i val="1"/>
      <color rgb="0064748B"/>
      <sz val="9"/>
    </font>
    <font>
      <b val="1"/>
      <color rgb="000F172A"/>
      <sz val="10"/>
    </font>
    <font>
      <b val="1"/>
      <color rgb="000F172A"/>
      <sz val="11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/>
      <right/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1" pivotButton="0" quotePrefix="0" xfId="0"/>
    <xf numFmtId="0" fontId="8" fillId="0" borderId="1" pivotButton="0" quotePrefix="0" xfId="0"/>
    <xf numFmtId="164" fontId="0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164" fontId="10" fillId="0" borderId="1" pivotButton="0" quotePrefix="0" xfId="0"/>
    <xf numFmtId="0" fontId="8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20" customWidth="1" min="3" max="3"/>
    <col width="20" customWidth="1" min="4" max="4"/>
    <col width="26" customWidth="1" min="5" max="5"/>
    <col width="16" customWidth="1" min="6" max="6"/>
    <col width="13" customWidth="1" min="7" max="7"/>
  </cols>
  <sheetData>
    <row r="1">
      <c r="A1" s="1" t="inlineStr">
        <is>
          <t>SimplyWise</t>
        </is>
      </c>
      <c r="B1" s="2" t="inlineStr">
        <is>
          <t>Job Cost Expense Tracker</t>
        </is>
      </c>
    </row>
    <row r="3" ht="22" customHeight="1">
      <c r="A3" s="3" t="inlineStr">
        <is>
          <t>Job details</t>
        </is>
      </c>
    </row>
    <row r="4">
      <c r="A4" s="4" t="inlineStr">
        <is>
          <t>Job name</t>
        </is>
      </c>
      <c r="B4" s="5" t="inlineStr"/>
      <c r="C4" s="6" t="n"/>
      <c r="D4" s="4" t="inlineStr">
        <is>
          <t>Job start date</t>
        </is>
      </c>
      <c r="E4" s="5" t="inlineStr"/>
      <c r="F4" s="7" t="n"/>
      <c r="G4" s="6" t="n"/>
    </row>
    <row r="5">
      <c r="A5" s="4" t="inlineStr">
        <is>
          <t>Client name</t>
        </is>
      </c>
      <c r="B5" s="5" t="inlineStr"/>
      <c r="C5" s="6" t="n"/>
      <c r="D5" s="4" t="inlineStr">
        <is>
          <t>Budget period</t>
        </is>
      </c>
      <c r="E5" s="5" t="inlineStr"/>
      <c r="F5" s="7" t="n"/>
      <c r="G5" s="6" t="n"/>
    </row>
    <row r="6">
      <c r="A6" s="4" t="inlineStr">
        <is>
          <t>Job address</t>
        </is>
      </c>
      <c r="B6" s="5" t="inlineStr"/>
      <c r="C6" s="6" t="n"/>
      <c r="D6" s="4" t="inlineStr">
        <is>
          <t>Job or work order number</t>
        </is>
      </c>
      <c r="E6" s="5" t="inlineStr"/>
      <c r="F6" s="7" t="n"/>
      <c r="G6" s="6" t="n"/>
    </row>
    <row r="8" ht="22" customHeight="1">
      <c r="A8" s="3" t="inlineStr">
        <is>
          <t>Job cost log</t>
        </is>
      </c>
    </row>
    <row r="9">
      <c r="A9" s="8" t="inlineStr">
        <is>
          <t>#</t>
        </is>
      </c>
      <c r="B9" s="8" t="inlineStr">
        <is>
          <t>Date</t>
        </is>
      </c>
      <c r="C9" s="8" t="inlineStr">
        <is>
          <t>Category</t>
        </is>
      </c>
      <c r="D9" s="8" t="inlineStr">
        <is>
          <t>Vendor / Payee</t>
        </is>
      </c>
      <c r="E9" s="8" t="inlineStr">
        <is>
          <t>Description</t>
        </is>
      </c>
      <c r="F9" s="8" t="inlineStr">
        <is>
          <t>Paid by</t>
        </is>
      </c>
      <c r="G9" s="8" t="inlineStr">
        <is>
          <t>Amount</t>
        </is>
      </c>
    </row>
    <row r="10">
      <c r="A10" s="9" t="n">
        <v>1</v>
      </c>
      <c r="B10" s="5" t="n"/>
      <c r="C10" s="10" t="inlineStr">
        <is>
          <t>Materials</t>
        </is>
      </c>
      <c r="D10" s="5" t="n"/>
      <c r="E10" s="11" t="inlineStr">
        <is>
          <t>Example: cabinet stock, counters, hardware from a supplier</t>
        </is>
      </c>
      <c r="F10" s="5" t="n"/>
      <c r="G10" s="5" t="n"/>
    </row>
    <row r="11">
      <c r="A11" s="9" t="n">
        <v>2</v>
      </c>
      <c r="B11" s="5" t="n"/>
      <c r="C11" s="10" t="inlineStr">
        <is>
          <t>Labor</t>
        </is>
      </c>
      <c r="D11" s="5" t="n"/>
      <c r="E11" s="11" t="inlineStr">
        <is>
          <t>Example: crew hours logged against this job</t>
        </is>
      </c>
      <c r="F11" s="5" t="n"/>
      <c r="G11" s="5" t="n"/>
    </row>
    <row r="12">
      <c r="A12" s="9" t="n">
        <v>3</v>
      </c>
      <c r="B12" s="5" t="n"/>
      <c r="C12" s="10" t="inlineStr">
        <is>
          <t>Subcontractors</t>
        </is>
      </c>
      <c r="D12" s="5" t="n"/>
      <c r="E12" s="11" t="inlineStr">
        <is>
          <t>Example: electrician or plumber paid from this job's budget</t>
        </is>
      </c>
      <c r="F12" s="5" t="n"/>
      <c r="G12" s="5" t="n"/>
    </row>
    <row r="13">
      <c r="A13" s="9" t="n">
        <v>4</v>
      </c>
      <c r="B13" s="5" t="n"/>
      <c r="C13" s="10" t="inlineStr">
        <is>
          <t>Equipment</t>
        </is>
      </c>
      <c r="D13" s="5" t="n"/>
      <c r="E13" s="11" t="inlineStr">
        <is>
          <t>Example: tile saw rental, billed to this job</t>
        </is>
      </c>
      <c r="F13" s="5" t="n"/>
      <c r="G13" s="5" t="n"/>
    </row>
    <row r="14">
      <c r="A14" s="9" t="n">
        <v>5</v>
      </c>
      <c r="B14" s="5" t="n"/>
      <c r="C14" s="10" t="inlineStr">
        <is>
          <t>Permits and fees</t>
        </is>
      </c>
      <c r="D14" s="5" t="n"/>
      <c r="E14" s="11" t="inlineStr">
        <is>
          <t>Example: city permit, passed through at cost</t>
        </is>
      </c>
      <c r="F14" s="5" t="n"/>
      <c r="G14" s="5" t="n"/>
    </row>
    <row r="15">
      <c r="A15" s="9" t="n">
        <v>6</v>
      </c>
      <c r="B15" s="5" t="n"/>
      <c r="C15" s="10" t="inlineStr">
        <is>
          <t>Receipts and miscellaneous</t>
        </is>
      </c>
      <c r="D15" s="5" t="n"/>
      <c r="E15" s="11" t="inlineStr">
        <is>
          <t>Example: any receipt that does not fit the categories above</t>
        </is>
      </c>
      <c r="F15" s="5" t="n"/>
      <c r="G15" s="5" t="n"/>
    </row>
    <row r="16">
      <c r="A16" s="9" t="n">
        <v>7</v>
      </c>
      <c r="B16" s="5" t="n"/>
      <c r="C16" s="5" t="n"/>
      <c r="D16" s="5" t="n"/>
      <c r="E16" s="5" t="n"/>
      <c r="F16" s="5" t="n"/>
      <c r="G16" s="5" t="n"/>
    </row>
    <row r="17">
      <c r="A17" s="9" t="n">
        <v>8</v>
      </c>
      <c r="B17" s="5" t="n"/>
      <c r="C17" s="5" t="n"/>
      <c r="D17" s="5" t="n"/>
      <c r="E17" s="5" t="n"/>
      <c r="F17" s="5" t="n"/>
      <c r="G17" s="5" t="n"/>
    </row>
    <row r="18">
      <c r="A18" s="9" t="n">
        <v>9</v>
      </c>
      <c r="B18" s="5" t="n"/>
      <c r="C18" s="5" t="n"/>
      <c r="D18" s="5" t="n"/>
      <c r="E18" s="5" t="n"/>
      <c r="F18" s="5" t="n"/>
      <c r="G18" s="5" t="n"/>
    </row>
    <row r="19">
      <c r="A19" s="9" t="n">
        <v>10</v>
      </c>
      <c r="B19" s="5" t="n"/>
      <c r="C19" s="5" t="n"/>
      <c r="D19" s="5" t="n"/>
      <c r="E19" s="5" t="n"/>
      <c r="F19" s="5" t="n"/>
      <c r="G19" s="5" t="n"/>
    </row>
    <row r="20">
      <c r="A20" s="9" t="n">
        <v>11</v>
      </c>
      <c r="B20" s="5" t="n"/>
      <c r="C20" s="5" t="n"/>
      <c r="D20" s="5" t="n"/>
      <c r="E20" s="5" t="n"/>
      <c r="F20" s="5" t="n"/>
      <c r="G20" s="5" t="n"/>
    </row>
    <row r="21">
      <c r="A21" s="9" t="n">
        <v>12</v>
      </c>
      <c r="B21" s="5" t="n"/>
      <c r="C21" s="5" t="n"/>
      <c r="D21" s="5" t="n"/>
      <c r="E21" s="5" t="n"/>
      <c r="F21" s="5" t="n"/>
      <c r="G21" s="5" t="n"/>
    </row>
    <row r="22">
      <c r="A22" s="9" t="n">
        <v>13</v>
      </c>
      <c r="B22" s="5" t="n"/>
      <c r="C22" s="5" t="n"/>
      <c r="D22" s="5" t="n"/>
      <c r="E22" s="5" t="n"/>
      <c r="F22" s="5" t="n"/>
      <c r="G22" s="5" t="n"/>
    </row>
    <row r="23">
      <c r="A23" s="9" t="n">
        <v>14</v>
      </c>
      <c r="B23" s="5" t="n"/>
      <c r="C23" s="5" t="n"/>
      <c r="D23" s="5" t="n"/>
      <c r="E23" s="5" t="n"/>
      <c r="F23" s="5" t="n"/>
      <c r="G23" s="5" t="n"/>
    </row>
    <row r="25" ht="22" customHeight="1">
      <c r="A25" s="3" t="inlineStr">
        <is>
          <t>Mileage log</t>
        </is>
      </c>
    </row>
    <row r="26">
      <c r="A26" s="8" t="inlineStr">
        <is>
          <t>#</t>
        </is>
      </c>
      <c r="B26" s="8" t="inlineStr">
        <is>
          <t>Date</t>
        </is>
      </c>
      <c r="C26" s="8" t="inlineStr">
        <is>
          <t>Purpose</t>
        </is>
      </c>
      <c r="D26" s="8" t="inlineStr">
        <is>
          <t>Miles</t>
        </is>
      </c>
      <c r="E26" s="8" t="inlineStr">
        <is>
          <t>Rate per mile</t>
        </is>
      </c>
      <c r="F26" s="8" t="inlineStr">
        <is>
          <t>Amount</t>
        </is>
      </c>
    </row>
    <row r="27">
      <c r="A27" s="9" t="n">
        <v>1</v>
      </c>
      <c r="B27" s="5" t="n"/>
      <c r="C27" s="11" t="inlineStr">
        <is>
          <t>Example: supplier run for this job</t>
        </is>
      </c>
      <c r="D27" s="5" t="n"/>
      <c r="E27" s="5" t="n"/>
      <c r="F27" s="12">
        <f>IF(AND(D27&lt;&gt;"",E27&lt;&gt;""),D27*E27,"")</f>
        <v/>
      </c>
    </row>
    <row r="28">
      <c r="A28" s="9" t="n">
        <v>2</v>
      </c>
      <c r="B28" s="5" t="n"/>
      <c r="C28" s="5" t="n"/>
      <c r="D28" s="5" t="n"/>
      <c r="E28" s="5" t="n"/>
      <c r="F28" s="12">
        <f>IF(AND(D28&lt;&gt;"",E28&lt;&gt;""),D28*E28,"")</f>
        <v/>
      </c>
    </row>
    <row r="29">
      <c r="A29" s="9" t="n">
        <v>3</v>
      </c>
      <c r="B29" s="5" t="n"/>
      <c r="C29" s="5" t="n"/>
      <c r="D29" s="5" t="n"/>
      <c r="E29" s="5" t="n"/>
      <c r="F29" s="12">
        <f>IF(AND(D29&lt;&gt;"",E29&lt;&gt;""),D29*E29,"")</f>
        <v/>
      </c>
    </row>
    <row r="30">
      <c r="A30" s="9" t="n">
        <v>4</v>
      </c>
      <c r="B30" s="5" t="n"/>
      <c r="C30" s="5" t="n"/>
      <c r="D30" s="5" t="n"/>
      <c r="E30" s="5" t="n"/>
      <c r="F30" s="12">
        <f>IF(AND(D30&lt;&gt;"",E30&lt;&gt;""),D30*E30,"")</f>
        <v/>
      </c>
    </row>
    <row r="31">
      <c r="A31" s="9" t="n">
        <v>5</v>
      </c>
      <c r="B31" s="5" t="n"/>
      <c r="C31" s="5" t="n"/>
      <c r="D31" s="5" t="n"/>
      <c r="E31" s="5" t="n"/>
      <c r="F31" s="12">
        <f>IF(AND(D31&lt;&gt;"",E31&lt;&gt;""),D31*E31,"")</f>
        <v/>
      </c>
    </row>
    <row r="32">
      <c r="A32" s="9" t="n">
        <v>6</v>
      </c>
      <c r="B32" s="5" t="n"/>
      <c r="C32" s="5" t="n"/>
      <c r="D32" s="5" t="n"/>
      <c r="E32" s="5" t="n"/>
      <c r="F32" s="12">
        <f>IF(AND(D32&lt;&gt;"",E32&lt;&gt;""),D32*E32,"")</f>
        <v/>
      </c>
    </row>
    <row r="34" ht="22" customHeight="1">
      <c r="A34" s="3" t="inlineStr">
        <is>
          <t>Category subtotal</t>
        </is>
      </c>
    </row>
    <row r="35">
      <c r="E35" s="13" t="inlineStr">
        <is>
          <t>Materials</t>
        </is>
      </c>
      <c r="G35" s="12">
        <f>SUMIF(C10:C23,"Materials",G10:G23)</f>
        <v/>
      </c>
    </row>
    <row r="36">
      <c r="E36" s="13" t="inlineStr">
        <is>
          <t>Labor</t>
        </is>
      </c>
      <c r="G36" s="12">
        <f>SUMIF(C10:C23,"Labor",G10:G23)</f>
        <v/>
      </c>
    </row>
    <row r="37">
      <c r="E37" s="13" t="inlineStr">
        <is>
          <t>Subcontractors</t>
        </is>
      </c>
      <c r="G37" s="12">
        <f>SUMIF(C10:C23,"Subcontractors",G10:G23)</f>
        <v/>
      </c>
    </row>
    <row r="38">
      <c r="E38" s="13" t="inlineStr">
        <is>
          <t>Equipment</t>
        </is>
      </c>
      <c r="G38" s="12">
        <f>SUMIF(C10:C23,"Equipment",G10:G23)</f>
        <v/>
      </c>
    </row>
    <row r="39">
      <c r="E39" s="13" t="inlineStr">
        <is>
          <t>Permits and fees</t>
        </is>
      </c>
      <c r="G39" s="12">
        <f>SUMIF(C10:C23,"Permits and fees",G10:G23)</f>
        <v/>
      </c>
    </row>
    <row r="40">
      <c r="E40" s="13" t="inlineStr">
        <is>
          <t>Mileage</t>
        </is>
      </c>
      <c r="G40" s="12">
        <f>SUM(F27:F32)</f>
        <v/>
      </c>
    </row>
    <row r="41">
      <c r="E41" s="13" t="inlineStr">
        <is>
          <t>Receipts and miscellaneous</t>
        </is>
      </c>
      <c r="G41" s="12">
        <f>SUMIF(C10:C23,"Receipts and miscellaneous",G10:G23)</f>
        <v/>
      </c>
    </row>
    <row r="43" ht="22" customHeight="1">
      <c r="A43" s="3" t="inlineStr">
        <is>
          <t>Budget vs actual</t>
        </is>
      </c>
    </row>
    <row r="44">
      <c r="A44" s="8" t="inlineStr">
        <is>
          <t>Category</t>
        </is>
      </c>
      <c r="B44" s="8" t="inlineStr">
        <is>
          <t>Budgeted</t>
        </is>
      </c>
      <c r="C44" s="8" t="inlineStr">
        <is>
          <t>Actual</t>
        </is>
      </c>
      <c r="D44" s="8" t="inlineStr">
        <is>
          <t>Variance</t>
        </is>
      </c>
    </row>
    <row r="45">
      <c r="A45" s="9" t="inlineStr">
        <is>
          <t>Materials</t>
        </is>
      </c>
      <c r="B45" s="12" t="n"/>
      <c r="C45" s="12">
        <f>G35</f>
        <v/>
      </c>
      <c r="D45" s="12">
        <f>IF(B45&lt;&gt;"",C45-B45,"")</f>
        <v/>
      </c>
    </row>
    <row r="46">
      <c r="A46" s="9" t="inlineStr">
        <is>
          <t>Labor</t>
        </is>
      </c>
      <c r="B46" s="12" t="n"/>
      <c r="C46" s="12">
        <f>G36</f>
        <v/>
      </c>
      <c r="D46" s="12">
        <f>IF(B46&lt;&gt;"",C46-B46,"")</f>
        <v/>
      </c>
    </row>
    <row r="47">
      <c r="A47" s="9" t="inlineStr">
        <is>
          <t>Subcontractors</t>
        </is>
      </c>
      <c r="B47" s="12" t="n"/>
      <c r="C47" s="12">
        <f>G37</f>
        <v/>
      </c>
      <c r="D47" s="12">
        <f>IF(B47&lt;&gt;"",C47-B47,"")</f>
        <v/>
      </c>
    </row>
    <row r="48">
      <c r="A48" s="9" t="inlineStr">
        <is>
          <t>Equipment</t>
        </is>
      </c>
      <c r="B48" s="12" t="n"/>
      <c r="C48" s="12">
        <f>G38</f>
        <v/>
      </c>
      <c r="D48" s="12">
        <f>IF(B48&lt;&gt;"",C48-B48,"")</f>
        <v/>
      </c>
    </row>
    <row r="49">
      <c r="A49" s="9" t="inlineStr">
        <is>
          <t>Permits and fees</t>
        </is>
      </c>
      <c r="B49" s="12" t="n"/>
      <c r="C49" s="12">
        <f>G39</f>
        <v/>
      </c>
      <c r="D49" s="12">
        <f>IF(B49&lt;&gt;"",C49-B49,"")</f>
        <v/>
      </c>
    </row>
    <row r="50">
      <c r="A50" s="9" t="inlineStr">
        <is>
          <t>Mileage</t>
        </is>
      </c>
      <c r="B50" s="12" t="n"/>
      <c r="C50" s="12">
        <f>G40</f>
        <v/>
      </c>
      <c r="D50" s="12">
        <f>IF(B50&lt;&gt;"",C50-B50,"")</f>
        <v/>
      </c>
    </row>
    <row r="51">
      <c r="A51" s="9" t="inlineStr">
        <is>
          <t>Receipts and miscellaneous</t>
        </is>
      </c>
      <c r="B51" s="12" t="n"/>
      <c r="C51" s="12">
        <f>G41</f>
        <v/>
      </c>
      <c r="D51" s="12">
        <f>IF(B51&lt;&gt;"",C51-B51,"")</f>
        <v/>
      </c>
    </row>
    <row r="52">
      <c r="A52" s="14" t="inlineStr">
        <is>
          <t>TOTAL</t>
        </is>
      </c>
      <c r="B52" s="15">
        <f>SUM(B45:B51)</f>
        <v/>
      </c>
      <c r="C52" s="15">
        <f>SUM(C45:C51)</f>
        <v/>
      </c>
      <c r="D52" s="15">
        <f>SUM(D45:D51)</f>
        <v/>
      </c>
    </row>
    <row r="54" ht="22" customHeight="1">
      <c r="A54" s="3" t="inlineStr">
        <is>
          <t>Paid by reference</t>
        </is>
      </c>
    </row>
    <row r="55">
      <c r="A55" s="4" t="inlineStr">
        <is>
          <t>Cash</t>
        </is>
      </c>
      <c r="B55" s="5" t="inlineStr"/>
      <c r="C55" s="6" t="n"/>
      <c r="D55" s="4" t="inlineStr">
        <is>
          <t>Check</t>
        </is>
      </c>
      <c r="E55" s="5" t="inlineStr"/>
      <c r="F55" s="7" t="n"/>
      <c r="G55" s="6" t="n"/>
    </row>
    <row r="56">
      <c r="A56" s="4" t="inlineStr">
        <is>
          <t>Company card</t>
        </is>
      </c>
      <c r="B56" s="5" t="inlineStr"/>
      <c r="C56" s="6" t="n"/>
      <c r="D56" s="4" t="inlineStr">
        <is>
          <t>Payment app</t>
        </is>
      </c>
      <c r="E56" s="5" t="inlineStr"/>
      <c r="F56" s="7" t="n"/>
      <c r="G56" s="6" t="n"/>
    </row>
    <row r="58">
      <c r="A58" s="16" t="inlineStr">
        <is>
          <t>Log every expense the day it happens. A budget that gets reconstructed at the end of the job is a budget that is already wrong.</t>
        </is>
      </c>
    </row>
    <row r="60">
      <c r="A60" s="17" t="inlineStr">
        <is>
          <t>Free template from SimplyWise. simplywise.com/blog</t>
        </is>
      </c>
    </row>
    <row r="61">
      <c r="A61" s="17" t="inlineStr">
        <is>
          <t>Estimate the next job from a photo in the SimplyWise Cost Estimator app: swcostestimator.app.link/ce-ai</t>
        </is>
      </c>
    </row>
  </sheetData>
  <mergeCells count="19">
    <mergeCell ref="A8:G8"/>
    <mergeCell ref="B56:C56"/>
    <mergeCell ref="A43:G43"/>
    <mergeCell ref="E6:G6"/>
    <mergeCell ref="A58:G58"/>
    <mergeCell ref="A34:G34"/>
    <mergeCell ref="A60:G60"/>
    <mergeCell ref="A61:G61"/>
    <mergeCell ref="A54:G54"/>
    <mergeCell ref="E56:G56"/>
    <mergeCell ref="A25:G25"/>
    <mergeCell ref="B55:C55"/>
    <mergeCell ref="B6:C6"/>
    <mergeCell ref="E55:G55"/>
    <mergeCell ref="A3:G3"/>
    <mergeCell ref="B5:C5"/>
    <mergeCell ref="E5:G5"/>
    <mergeCell ref="E4:G4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2026-09-26T05:43:49Z</dcterms:created>
  <dcterms:modified xmlns:dcterms="http://purl.org/dc/terms/" xmlns:xsi="http://www.w3.org/2001/XMLSchema-instance" xsi:type="dcterms:W3CDTF">2026-09-26T05:43:49Z</dcterms:modified>
</cp:coreProperties>
</file>