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nce Estim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0.0%"/>
  </numFmts>
  <fonts count="14">
    <font>
      <name val="Calibri"/>
      <family val="2"/>
      <color theme="1"/>
      <sz val="11"/>
      <scheme val="minor"/>
    </font>
    <font>
      <b val="1"/>
      <color rgb="00FFFFFF"/>
      <sz val="16"/>
    </font>
    <font>
      <b val="1"/>
      <color rgb="00475569"/>
      <sz val="10"/>
    </font>
    <font>
      <b val="1"/>
      <color rgb="00FFFFFF"/>
      <sz val="10"/>
    </font>
    <font>
      <sz val="10"/>
    </font>
    <font>
      <i val="1"/>
      <color rgb="0064748B"/>
      <sz val="9"/>
    </font>
    <font>
      <b val="1"/>
      <color rgb="000F172A"/>
      <sz val="10"/>
    </font>
    <font>
      <b val="1"/>
      <sz val="10"/>
    </font>
    <font>
      <color rgb="00475569"/>
      <sz val="10"/>
    </font>
    <font>
      <b val="1"/>
      <color rgb="000F172A"/>
      <sz val="11"/>
    </font>
    <font>
      <b val="1"/>
      <sz val="11"/>
    </font>
    <font>
      <b val="1"/>
      <color rgb="00FFFFFF"/>
      <sz val="11"/>
    </font>
    <font>
      <i val="1"/>
      <color rgb="0016A34A"/>
      <sz val="9"/>
    </font>
    <font>
      <color rgb="0094A3B8"/>
      <sz val="8"/>
    </font>
  </fonts>
  <fills count="5">
    <fill>
      <patternFill/>
    </fill>
    <fill>
      <patternFill patternType="gray125"/>
    </fill>
    <fill>
      <patternFill patternType="solid">
        <fgColor rgb="000F172A"/>
      </patternFill>
    </fill>
    <fill>
      <patternFill patternType="solid">
        <fgColor rgb="002563EB"/>
      </patternFill>
    </fill>
    <fill>
      <patternFill patternType="solid">
        <fgColor rgb="0016A34A"/>
      </patternFill>
    </fill>
  </fills>
  <borders count="3">
    <border>
      <left/>
      <right/>
      <top/>
      <bottom/>
      <diagonal/>
    </border>
    <border>
      <bottom style="thin">
        <color rgb="00E2E8F0"/>
      </bottom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3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0" fillId="0" borderId="1" pivotButton="0" quotePrefix="0" xfId="0"/>
    <xf numFmtId="164" fontId="0" fillId="0" borderId="1" pivotButton="0" quotePrefix="0" xfId="0"/>
    <xf numFmtId="0" fontId="6" fillId="0" borderId="0" pivotButton="0" quotePrefix="0" xfId="0"/>
    <xf numFmtId="164" fontId="7" fillId="0" borderId="2" pivotButton="0" quotePrefix="0" xfId="0"/>
    <xf numFmtId="0" fontId="8" fillId="0" borderId="0" pivotButton="0" quotePrefix="0" xfId="0"/>
    <xf numFmtId="165" fontId="0" fillId="0" borderId="1" pivotButton="0" quotePrefix="0" xfId="0"/>
    <xf numFmtId="0" fontId="9" fillId="0" borderId="0" pivotButton="0" quotePrefix="0" xfId="0"/>
    <xf numFmtId="164" fontId="10" fillId="0" borderId="2" pivotButton="0" quotePrefix="0" xfId="0"/>
    <xf numFmtId="0" fontId="11" fillId="4" borderId="0" pivotButton="0" quotePrefix="0" xfId="0"/>
    <xf numFmtId="0" fontId="3" fillId="4" borderId="0" pivotButton="0" quotePrefix="0" xfId="0"/>
    <xf numFmtId="0" fontId="12" fillId="0" borderId="0" pivotButton="0" quotePrefix="0" xfId="0"/>
    <xf numFmtId="164" fontId="4" fillId="0" borderId="0" pivotButton="0" quotePrefix="0" xfId="0"/>
    <xf numFmtId="164" fontId="0" fillId="0" borderId="0" pivotButton="0" quotePrefix="0" xfId="0"/>
    <xf numFmtId="164" fontId="7" fillId="0" borderId="0" pivotButton="0" quotePrefix="0" xfId="0"/>
    <xf numFmtId="165" fontId="0" fillId="0" borderId="0" pivotButton="0" quotePrefix="0" xfId="0"/>
    <xf numFmtId="164" fontId="10" fillId="0" borderId="0" pivotButton="0" quotePrefix="0" xfId="0"/>
    <xf numFmtId="0" fontId="1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12" customWidth="1" min="3" max="3"/>
    <col width="20" customWidth="1" min="4" max="4"/>
    <col width="16" customWidth="1" min="5" max="5"/>
  </cols>
  <sheetData>
    <row r="1" ht="28" customHeight="1">
      <c r="A1" s="1" t="inlineStr">
        <is>
          <t>SimplyWise Fence Estimate Template</t>
        </is>
      </c>
    </row>
    <row r="3">
      <c r="A3" s="2" t="inlineStr">
        <is>
          <t>Property address</t>
        </is>
      </c>
      <c r="B3" t="inlineStr"/>
    </row>
    <row r="4">
      <c r="A4" s="2" t="inlineStr">
        <is>
          <t>Client name</t>
        </is>
      </c>
      <c r="B4" t="inlineStr"/>
      <c r="C4" s="2" t="inlineStr">
        <is>
          <t>Phone</t>
        </is>
      </c>
      <c r="D4" t="inlineStr"/>
    </row>
    <row r="5">
      <c r="A5" s="2" t="inlineStr">
        <is>
          <t>Date</t>
        </is>
      </c>
      <c r="B5" t="inlineStr"/>
      <c r="C5" s="2" t="inlineStr">
        <is>
          <t>Estimate number</t>
        </is>
      </c>
      <c r="D5" t="inlineStr"/>
    </row>
    <row r="6">
      <c r="A6" s="2" t="inlineStr">
        <is>
          <t>Fence type / material (wood, vinyl, chain link, aluminum)</t>
        </is>
      </c>
      <c r="B6" t="inlineStr"/>
    </row>
    <row r="7">
      <c r="A7" s="2" t="inlineStr">
        <is>
          <t>Fence height (feet)</t>
        </is>
      </c>
      <c r="B7" t="inlineStr"/>
      <c r="C7" s="2" t="inlineStr">
        <is>
          <t>Post spacing (feet)</t>
        </is>
      </c>
      <c r="D7" t="inlineStr"/>
    </row>
    <row r="8">
      <c r="A8" s="2" t="inlineStr">
        <is>
          <t>Gate count and type</t>
        </is>
      </c>
      <c r="B8" t="inlineStr"/>
    </row>
    <row r="9">
      <c r="A9" s="2" t="inlineStr">
        <is>
          <t>Tear-out of old fence needed (yes / no, linear feet)</t>
        </is>
      </c>
      <c r="B9" t="inlineStr"/>
    </row>
    <row r="10">
      <c r="A10" s="2" t="inlineStr">
        <is>
          <t>Permit required (yes / no)</t>
        </is>
      </c>
      <c r="B10" t="inlineStr"/>
    </row>
    <row r="12">
      <c r="A12" s="3" t="inlineStr">
        <is>
          <t>Line item</t>
        </is>
      </c>
      <c r="B12" s="3" t="inlineStr">
        <is>
          <t>Notes</t>
        </is>
      </c>
      <c r="C12" s="3" t="inlineStr">
        <is>
          <t>Quantity</t>
        </is>
      </c>
      <c r="D12" s="3" t="inlineStr">
        <is>
          <t>Price per unit</t>
        </is>
      </c>
      <c r="E12" s="3" t="inlineStr">
        <is>
          <t>Line total</t>
        </is>
      </c>
    </row>
    <row r="13">
      <c r="A13" s="4" t="inlineStr">
        <is>
          <t>Fence material and installation</t>
        </is>
      </c>
      <c r="B13" s="5" t="inlineStr">
        <is>
          <t>Priced per linear foot</t>
        </is>
      </c>
      <c r="C13" s="6" t="n"/>
      <c r="D13" s="7" t="n"/>
      <c r="E13" s="7">
        <f>IF(AND(C13&lt;&gt;"",D13&lt;&gt;""),C13*D13,"")</f>
        <v/>
      </c>
    </row>
    <row r="14">
      <c r="A14" s="4" t="inlineStr">
        <is>
          <t>Posts</t>
        </is>
      </c>
      <c r="B14" s="5" t="inlineStr">
        <is>
          <t>Priced per post, including concrete</t>
        </is>
      </c>
      <c r="C14" s="6" t="n"/>
      <c r="D14" s="7" t="n"/>
      <c r="E14" s="7">
        <f>IF(AND(C14&lt;&gt;"",D14&lt;&gt;""),C14*D14,"")</f>
        <v/>
      </c>
    </row>
    <row r="15">
      <c r="A15" s="4" t="inlineStr">
        <is>
          <t>Gates</t>
        </is>
      </c>
      <c r="B15" s="5" t="inlineStr">
        <is>
          <t>Priced per gate, material and hardware</t>
        </is>
      </c>
      <c r="C15" s="6" t="n"/>
      <c r="D15" s="7" t="n"/>
      <c r="E15" s="7">
        <f>IF(AND(C15&lt;&gt;"",D15&lt;&gt;""),C15*D15,"")</f>
        <v/>
      </c>
    </row>
    <row r="16">
      <c r="A16" s="4" t="inlineStr">
        <is>
          <t>Tear-out and haul-away of old fence</t>
        </is>
      </c>
      <c r="B16" s="5" t="inlineStr">
        <is>
          <t>Priced per linear foot removed</t>
        </is>
      </c>
      <c r="C16" s="6" t="n"/>
      <c r="D16" s="7" t="n"/>
      <c r="E16" s="7">
        <f>IF(AND(C16&lt;&gt;"",D16&lt;&gt;""),C16*D16,"")</f>
        <v/>
      </c>
    </row>
    <row r="17">
      <c r="A17" s="4" t="inlineStr">
        <is>
          <t>Permit fee</t>
        </is>
      </c>
      <c r="B17" s="5" t="inlineStr">
        <is>
          <t>Flat fee, if required</t>
        </is>
      </c>
      <c r="C17" s="6" t="n"/>
      <c r="D17" s="7" t="n"/>
      <c r="E17" s="7">
        <f>IF(AND(C17&lt;&gt;"",D17&lt;&gt;""),C17*D17,"")</f>
        <v/>
      </c>
    </row>
    <row r="18">
      <c r="A18" s="8" t="inlineStr">
        <is>
          <t>Subtotal</t>
        </is>
      </c>
      <c r="E18" s="9">
        <f>SUM(E13:E17)</f>
        <v/>
      </c>
    </row>
    <row r="19">
      <c r="A19" s="10" t="inlineStr">
        <is>
          <t>Tax rate (%)</t>
        </is>
      </c>
      <c r="D19" s="11" t="n"/>
    </row>
    <row r="20">
      <c r="A20" s="10" t="inlineStr">
        <is>
          <t>Tax amount</t>
        </is>
      </c>
      <c r="E20" s="7">
        <f>IF(D19&lt;&gt;"",E18*D19,"")</f>
        <v/>
      </c>
    </row>
    <row r="21">
      <c r="A21" s="12" t="inlineStr">
        <is>
          <t>Total</t>
        </is>
      </c>
      <c r="E21" s="13">
        <f>E18+IF(E20="",0,E20)</f>
        <v/>
      </c>
    </row>
    <row r="22">
      <c r="A22" s="10" t="inlineStr">
        <is>
          <t>Deposit rate (%)</t>
        </is>
      </c>
      <c r="D22" s="11" t="n"/>
    </row>
    <row r="23">
      <c r="A23" s="10" t="inlineStr">
        <is>
          <t>Deposit amount</t>
        </is>
      </c>
      <c r="E23" s="7">
        <f>IF(D22&lt;&gt;"",E21*D22,"")</f>
        <v/>
      </c>
    </row>
    <row r="24">
      <c r="A24" s="8" t="inlineStr">
        <is>
          <t>Balance due</t>
        </is>
      </c>
      <c r="E24" s="9">
        <f>E21-IF(E23="",0,E23)</f>
        <v/>
      </c>
    </row>
    <row r="26">
      <c r="A26" s="2" t="inlineStr">
        <is>
          <t>Notes (site conditions, grade changes, anything flagged before the crew starts)</t>
        </is>
      </c>
    </row>
    <row r="28">
      <c r="A28" s="4" t="inlineStr">
        <is>
          <t>Contractor signature</t>
        </is>
      </c>
      <c r="C28" s="4" t="inlineStr">
        <is>
          <t>Date</t>
        </is>
      </c>
    </row>
    <row r="30">
      <c r="A30" s="4" t="inlineStr">
        <is>
          <t>Client signature</t>
        </is>
      </c>
      <c r="C30" s="4" t="inlineStr">
        <is>
          <t>Date</t>
        </is>
      </c>
    </row>
    <row r="33" ht="30" customHeight="1">
      <c r="A33" s="5" t="inlineStr">
        <is>
          <t>This estimate is not a payment form and collects no card or bank details. It becomes a job once both parties sign below. This page is not legal advice; check local permit and property-line rules before work starts.</t>
        </is>
      </c>
    </row>
    <row r="35">
      <c r="A35" s="14" t="inlineStr">
        <is>
          <t>SAMPLE CALCULATION, for reference only, not a market price</t>
        </is>
      </c>
    </row>
    <row r="36">
      <c r="A36" s="5" t="inlineStr">
        <is>
          <t>Every number below is a SAMPLE, not a live SimplyWise price and not a market rate. Replace it with your own numbers in the blank template above.</t>
        </is>
      </c>
    </row>
    <row r="38">
      <c r="A38" s="15" t="inlineStr">
        <is>
          <t>Line item</t>
        </is>
      </c>
      <c r="B38" s="15" t="inlineStr">
        <is>
          <t>Notes</t>
        </is>
      </c>
      <c r="C38" s="15" t="inlineStr">
        <is>
          <t>Quantity</t>
        </is>
      </c>
      <c r="D38" s="15" t="inlineStr">
        <is>
          <t>Price per unit (SAMPLE)</t>
        </is>
      </c>
      <c r="E38" s="15" t="inlineStr">
        <is>
          <t>Line total</t>
        </is>
      </c>
    </row>
    <row r="39">
      <c r="A39" s="4" t="inlineStr">
        <is>
          <t>Fence material and installation</t>
        </is>
      </c>
      <c r="B39" s="16" t="inlineStr">
        <is>
          <t>SAMPLE</t>
        </is>
      </c>
      <c r="C39" s="4" t="n">
        <v>150</v>
      </c>
      <c r="D39" s="17" t="n">
        <v>28</v>
      </c>
      <c r="E39" s="18">
        <f>C39*D39</f>
        <v/>
      </c>
    </row>
    <row r="40">
      <c r="A40" s="4" t="inlineStr">
        <is>
          <t>Posts</t>
        </is>
      </c>
      <c r="B40" s="16" t="inlineStr">
        <is>
          <t>SAMPLE</t>
        </is>
      </c>
      <c r="C40" s="4" t="n">
        <v>20</v>
      </c>
      <c r="D40" s="17" t="n">
        <v>45</v>
      </c>
      <c r="E40" s="18">
        <f>C40*D40</f>
        <v/>
      </c>
    </row>
    <row r="41">
      <c r="A41" s="4" t="inlineStr">
        <is>
          <t>Gates</t>
        </is>
      </c>
      <c r="B41" s="16" t="inlineStr">
        <is>
          <t>SAMPLE</t>
        </is>
      </c>
      <c r="C41" s="4" t="n">
        <v>1</v>
      </c>
      <c r="D41" s="17" t="n">
        <v>175</v>
      </c>
      <c r="E41" s="18">
        <f>C41*D41</f>
        <v/>
      </c>
    </row>
    <row r="42">
      <c r="A42" s="4" t="inlineStr">
        <is>
          <t>Tear-out and haul-away of old fence</t>
        </is>
      </c>
      <c r="B42" s="16" t="inlineStr">
        <is>
          <t>SAMPLE</t>
        </is>
      </c>
      <c r="C42" s="4" t="n">
        <v>150</v>
      </c>
      <c r="D42" s="17" t="n">
        <v>3.5</v>
      </c>
      <c r="E42" s="18">
        <f>C42*D42</f>
        <v/>
      </c>
    </row>
    <row r="43">
      <c r="A43" s="4" t="inlineStr">
        <is>
          <t>Permit fee</t>
        </is>
      </c>
      <c r="B43" s="16" t="inlineStr">
        <is>
          <t>SAMPLE</t>
        </is>
      </c>
      <c r="C43" s="4" t="n">
        <v>1</v>
      </c>
      <c r="D43" s="17" t="n">
        <v>65</v>
      </c>
      <c r="E43" s="18">
        <f>C43*D43</f>
        <v/>
      </c>
    </row>
    <row r="44">
      <c r="A44" s="8" t="inlineStr">
        <is>
          <t>Subtotal (SAMPLE)</t>
        </is>
      </c>
      <c r="E44" s="19">
        <f>SUM(E39:E43)</f>
        <v/>
      </c>
    </row>
    <row r="45">
      <c r="A45" s="10" t="inlineStr">
        <is>
          <t>Tax rate (SAMPLE)</t>
        </is>
      </c>
      <c r="D45" s="20" t="n">
        <v>0.07000000000000001</v>
      </c>
    </row>
    <row r="46">
      <c r="A46" s="10" t="inlineStr">
        <is>
          <t>Tax amount (SAMPLE)</t>
        </is>
      </c>
      <c r="E46" s="18">
        <f>E44*D45</f>
        <v/>
      </c>
    </row>
    <row r="47">
      <c r="A47" s="12" t="inlineStr">
        <is>
          <t>Total (SAMPLE)</t>
        </is>
      </c>
      <c r="E47" s="21">
        <f>E44+E46</f>
        <v/>
      </c>
    </row>
    <row r="48">
      <c r="A48" s="10" t="inlineStr">
        <is>
          <t>Deposit rate (SAMPLE)</t>
        </is>
      </c>
      <c r="D48" s="20" t="n">
        <v>0.3</v>
      </c>
    </row>
    <row r="49">
      <c r="A49" s="10" t="inlineStr">
        <is>
          <t>Deposit amount (SAMPLE)</t>
        </is>
      </c>
      <c r="E49" s="18">
        <f>E47*D48</f>
        <v/>
      </c>
    </row>
    <row r="50">
      <c r="A50" s="8" t="inlineStr">
        <is>
          <t>Balance due (SAMPLE)</t>
        </is>
      </c>
      <c r="E50" s="19">
        <f>E47-E49</f>
        <v/>
      </c>
    </row>
    <row r="52">
      <c r="A52" s="22" t="inlineStr">
        <is>
          <t>Free template from SimplyWise. simplywise.com/blog</t>
        </is>
      </c>
    </row>
    <row r="53">
      <c r="A53" s="22" t="inlineStr">
        <is>
          <t>Estimate a fence job from a photo in the SimplyWise Cost Estimator app: swcostestimator.app.link/ce-ai</t>
        </is>
      </c>
    </row>
  </sheetData>
  <mergeCells count="6">
    <mergeCell ref="A1:D1"/>
    <mergeCell ref="A53:E53"/>
    <mergeCell ref="A35:E35"/>
    <mergeCell ref="A52:E52"/>
    <mergeCell ref="A33:E33"/>
    <mergeCell ref="A36:E3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2026-09-27T00:02:00Z</dcterms:created>
  <dcterms:modified xmlns:dcterms="http://purl.org/dc/terms/" xmlns:xsi="http://www.w3.org/2001/XMLSchema-instance" xsi:type="dcterms:W3CDTF">2026-09-27T00:02:00Z</dcterms:modified>
</cp:coreProperties>
</file>